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<sst xmlns="http://schemas.openxmlformats.org/spreadsheetml/2006/main" count="49" uniqueCount="48">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</sst>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3</xdr:col>
      <xdr:colOff>1114425</xdr:colOff>
      <xdr:row>34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6700" y="5648325"/>
          <a:ext cx="455295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1133475</xdr:colOff>
      <xdr:row>28</xdr:row>
      <xdr:rowOff>76200</xdr:rowOff>
    </xdr:from>
    <xdr:to>
      <xdr:col>5</xdr:col>
      <xdr:colOff>1152525</xdr:colOff>
      <xdr:row>33</xdr:row>
      <xdr:rowOff>266700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838700" y="5724525"/>
          <a:ext cx="28194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1228725</xdr:colOff>
      <xdr:row>28</xdr:row>
      <xdr:rowOff>95250</xdr:rowOff>
    </xdr:from>
    <xdr:to>
      <xdr:col>9</xdr:col>
      <xdr:colOff>114300</xdr:colOff>
      <xdr:row>33</xdr:row>
      <xdr:rowOff>219075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734300" y="5743575"/>
          <a:ext cx="3124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5">
      <selection activeCell="C23" sqref="C23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6" t="s">
        <v>29</v>
      </c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2:13" ht="15">
      <c r="B3" s="1"/>
      <c r="C3" s="46" t="s">
        <v>46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2:13" ht="1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2:13" ht="15">
      <c r="B5" s="1"/>
      <c r="C5" s="46" t="s">
        <v>47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2:13" ht="1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2:13" ht="15"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102162573.7</v>
      </c>
      <c r="E9" s="10">
        <f t="shared" si="0"/>
        <v>263646806.48000002</v>
      </c>
      <c r="F9" s="10">
        <f t="shared" si="0"/>
        <v>313274953.61</v>
      </c>
      <c r="G9" s="10">
        <f t="shared" si="0"/>
        <v>52534426.56999999</v>
      </c>
      <c r="H9" s="13">
        <f t="shared" si="0"/>
        <v>-49628147.129999995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12823356.41</v>
      </c>
      <c r="E10" s="12">
        <f>SUM(E11:E17)</f>
        <v>250110571.32000002</v>
      </c>
      <c r="F10" s="12">
        <f>SUM(F11:F17)</f>
        <v>239118371.87</v>
      </c>
      <c r="G10" s="12">
        <f>SUM(G11:G17)</f>
        <v>23815555.86</v>
      </c>
      <c r="H10" s="13">
        <f>SUM(H11:H17)</f>
        <v>10992199.45</v>
      </c>
      <c r="I10" s="14"/>
      <c r="J10" s="4"/>
      <c r="K10" s="4"/>
      <c r="L10" s="1"/>
      <c r="M10" s="1"/>
    </row>
    <row r="11" spans="1:14" ht="15">
      <c r="A11" s="36" t="s">
        <v>30</v>
      </c>
      <c r="B11" s="38"/>
      <c r="C11" s="29" t="s">
        <v>9</v>
      </c>
      <c r="D11" s="15">
        <v>10045463.96</v>
      </c>
      <c r="E11" s="15">
        <v>131456553.19</v>
      </c>
      <c r="F11" s="15">
        <v>119256965.69</v>
      </c>
      <c r="G11" s="16">
        <v>22245051.46</v>
      </c>
      <c r="H11" s="17">
        <v>12199587.5</v>
      </c>
      <c r="I11" s="18"/>
      <c r="J11" s="4"/>
      <c r="K11" s="4"/>
      <c r="L11" s="1"/>
      <c r="M11" s="1"/>
      <c r="N11" s="1"/>
    </row>
    <row r="12" spans="1:14" ht="15">
      <c r="A12" s="36" t="s">
        <v>31</v>
      </c>
      <c r="B12" s="38"/>
      <c r="C12" s="29" t="s">
        <v>10</v>
      </c>
      <c r="D12" s="15">
        <v>675085.2</v>
      </c>
      <c r="E12" s="15">
        <v>114856282.98</v>
      </c>
      <c r="F12" s="15">
        <v>115378514.82</v>
      </c>
      <c r="G12" s="16">
        <v>152853.36</v>
      </c>
      <c r="H12" s="17">
        <v>-522231.84</v>
      </c>
      <c r="I12" s="18"/>
      <c r="J12" s="4"/>
      <c r="K12" s="4"/>
      <c r="L12" s="1"/>
      <c r="M12" s="1"/>
      <c r="N12" s="1"/>
    </row>
    <row r="13" spans="1:14" ht="15">
      <c r="A13" s="36" t="s">
        <v>32</v>
      </c>
      <c r="B13" s="38"/>
      <c r="C13" s="29" t="s">
        <v>11</v>
      </c>
      <c r="D13" s="15">
        <v>2102807.25</v>
      </c>
      <c r="E13" s="15">
        <v>3797735.15</v>
      </c>
      <c r="F13" s="15">
        <v>4482891.36</v>
      </c>
      <c r="G13" s="16">
        <v>1417651.04</v>
      </c>
      <c r="H13" s="17">
        <v>-685156.21</v>
      </c>
      <c r="I13" s="18"/>
      <c r="J13" s="4"/>
      <c r="K13" s="4"/>
      <c r="L13" s="1"/>
      <c r="M13" s="1"/>
      <c r="N13" s="1"/>
    </row>
    <row r="14" spans="1:14" ht="15">
      <c r="A14" s="36" t="s">
        <v>33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34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35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36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89339217.29</v>
      </c>
      <c r="E18" s="12">
        <f>SUM(E19:E27)</f>
        <v>13536235.16</v>
      </c>
      <c r="F18" s="12">
        <f>SUM(F19:F27)</f>
        <v>74156581.74000001</v>
      </c>
      <c r="G18" s="12">
        <f>SUM(G19:G27)</f>
        <v>28718870.709999997</v>
      </c>
      <c r="H18" s="13">
        <f>SUM(H19:H27)</f>
        <v>-60620346.58</v>
      </c>
      <c r="I18" s="14"/>
    </row>
    <row r="19" spans="1:9" ht="15">
      <c r="A19" s="36" t="s">
        <v>37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38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39</v>
      </c>
      <c r="B21" s="38"/>
      <c r="C21" s="29" t="s">
        <v>20</v>
      </c>
      <c r="D21" s="15">
        <v>74444521.9</v>
      </c>
      <c r="E21" s="15">
        <v>13179320.81</v>
      </c>
      <c r="F21" s="15">
        <v>71278812.87</v>
      </c>
      <c r="G21" s="16">
        <v>16345029.84</v>
      </c>
      <c r="H21" s="17">
        <v>-58099492.06</v>
      </c>
      <c r="I21" s="18"/>
    </row>
    <row r="22" spans="1:9" ht="15">
      <c r="A22" s="36" t="s">
        <v>40</v>
      </c>
      <c r="B22" s="38"/>
      <c r="C22" s="29" t="s">
        <v>21</v>
      </c>
      <c r="D22" s="15">
        <v>26307303.47</v>
      </c>
      <c r="E22" s="15">
        <v>356914.35</v>
      </c>
      <c r="F22" s="15">
        <v>0</v>
      </c>
      <c r="G22" s="16">
        <v>26664217.82</v>
      </c>
      <c r="H22" s="17">
        <v>356914.35</v>
      </c>
      <c r="I22" s="18"/>
    </row>
    <row r="23" spans="1:9" ht="15">
      <c r="A23" s="36" t="s">
        <v>41</v>
      </c>
      <c r="B23" s="38"/>
      <c r="C23" s="29" t="s">
        <v>22</v>
      </c>
      <c r="D23" s="15">
        <v>12000</v>
      </c>
      <c r="E23" s="15">
        <v>0</v>
      </c>
      <c r="F23" s="15">
        <v>0</v>
      </c>
      <c r="G23" s="16">
        <v>12000</v>
      </c>
      <c r="H23" s="17">
        <v>0</v>
      </c>
      <c r="I23" s="18"/>
    </row>
    <row r="24" spans="1:9" ht="23.25" customHeight="1">
      <c r="A24" s="36" t="s">
        <v>42</v>
      </c>
      <c r="B24" s="38"/>
      <c r="C24" s="29" t="s">
        <v>23</v>
      </c>
      <c r="D24" s="15">
        <v>-11424608.08</v>
      </c>
      <c r="E24" s="15">
        <v>0</v>
      </c>
      <c r="F24" s="15">
        <v>2877768.87</v>
      </c>
      <c r="G24" s="16">
        <v>-14302376.95</v>
      </c>
      <c r="H24" s="17">
        <v>-2877768.87</v>
      </c>
      <c r="I24" s="18"/>
    </row>
    <row r="25" spans="1:9" ht="15">
      <c r="A25" s="36" t="s">
        <v>43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44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45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7" t="s">
        <v>28</v>
      </c>
      <c r="D29" s="47"/>
      <c r="E29" s="47"/>
      <c r="F29" s="47"/>
      <c r="G29" s="47"/>
      <c r="H29" s="47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4"/>
      <c r="D31" s="44"/>
      <c r="F31" s="44"/>
      <c r="G31" s="44"/>
      <c r="H31" s="44"/>
    </row>
    <row r="32" spans="3:9" ht="15" customHeight="1">
      <c r="C32" s="40"/>
      <c r="D32" s="40"/>
      <c r="F32" s="40"/>
      <c r="G32" s="40"/>
      <c r="H32" s="40"/>
      <c r="I32" s="42"/>
    </row>
    <row r="33" spans="3:9" ht="15" customHeight="1">
      <c r="C33" s="41"/>
      <c r="D33" s="41"/>
      <c r="F33" s="41"/>
      <c r="G33" s="41"/>
      <c r="H33" s="41"/>
      <c r="I33" s="43"/>
    </row>
    <row r="34" spans="3:8" ht="30" customHeight="1">
      <c r="C34" s="44"/>
      <c r="D34" s="44"/>
      <c r="F34" s="44"/>
      <c r="G34" s="44"/>
      <c r="H34" s="44"/>
    </row>
    <row r="35" spans="3:8" ht="24" customHeight="1" hidden="1">
      <c r="C35" s="44"/>
      <c r="D35" s="44"/>
      <c r="F35" s="44"/>
      <c r="G35" s="44"/>
      <c r="H35" s="44"/>
    </row>
    <row r="36" spans="3:8" ht="28.5" customHeight="1" hidden="1">
      <c r="C36" s="44"/>
      <c r="D36" s="44"/>
      <c r="F36" s="44"/>
      <c r="G36" s="44"/>
      <c r="H36" s="44"/>
    </row>
    <row r="37" spans="3:8" ht="15" hidden="1">
      <c r="C37" s="44"/>
      <c r="D37" s="44"/>
      <c r="F37" s="44"/>
      <c r="G37" s="44"/>
      <c r="H37" s="44"/>
    </row>
    <row r="38" spans="3:8" ht="24" customHeight="1" hidden="1">
      <c r="C38" s="44"/>
      <c r="D38" s="44"/>
      <c r="F38" s="44"/>
      <c r="G38" s="44"/>
      <c r="H38" s="44"/>
    </row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2023-04-20T21:01:36Z</cp:lastPrinted>
  <dcterms:created xsi:type="dcterms:W3CDTF">2014-09-29T18:59:31Z</dcterms:created>
  <dcterms:modified xsi:type="dcterms:W3CDTF">2023-04-20T21:01:44Z</dcterms:modified>
  <cp:category/>
  <cp:version/>
  <cp:contentType/>
  <cp:contentStatus/>
</cp:coreProperties>
</file>